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uar\OneDrive\Escritorio\2025 05 25 UA 3b El Álamo\2025 10 24 UAEb 762381,81\04_PRESUPUESTO\"/>
    </mc:Choice>
  </mc:AlternateContent>
  <xr:revisionPtr revIDLastSave="0" documentId="8_{391BA307-9A0F-43F3-824D-5C287802693A}" xr6:coauthVersionLast="47" xr6:coauthVersionMax="47" xr10:uidLastSave="{00000000-0000-0000-0000-000000000000}"/>
  <bookViews>
    <workbookView xWindow="36930" yWindow="975" windowWidth="23865" windowHeight="11295" xr2:uid="{402C790C-BDC9-40AA-9236-6C8CD0E48224}"/>
  </bookViews>
  <sheets>
    <sheet name="Hoja1" sheetId="1" r:id="rId1"/>
  </sheets>
  <definedNames>
    <definedName name="_xlnm.Print_Area" localSheetId="0">Hoja1!$B$5:$I$22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7" i="1"/>
  <c r="G22" i="1" l="1"/>
  <c r="E22" i="1"/>
  <c r="I22" i="1" l="1"/>
</calcChain>
</file>

<file path=xl/sharedStrings.xml><?xml version="1.0" encoding="utf-8"?>
<sst xmlns="http://schemas.openxmlformats.org/spreadsheetml/2006/main" count="19" uniqueCount="19">
  <si>
    <t>DEMOLICIONES</t>
  </si>
  <si>
    <t>MOVIMIENTOS DE TIERRAS</t>
  </si>
  <si>
    <t>INSTALACIÓN RED DE SANEAMIENTO</t>
  </si>
  <si>
    <t>INSTALACIÓN ABASTECIMIENTO DE AGUA</t>
  </si>
  <si>
    <t>INSTALACIÓN ELECTRICIDAD</t>
  </si>
  <si>
    <t>INSTALACIÓN ALUMBRADO PÚBLICO</t>
  </si>
  <si>
    <t>INSTALACIÓN RED TELEFONÍA.</t>
  </si>
  <si>
    <t>FIRMES Y PAVIMENTOS</t>
  </si>
  <si>
    <t>ZONA VERDE</t>
  </si>
  <si>
    <t>MOBILIARIO Y SEÑALES DE TRÁFICO</t>
  </si>
  <si>
    <t>SEGURIDAD Y SALUD</t>
  </si>
  <si>
    <t>GESTIÓN RESIDUOS</t>
  </si>
  <si>
    <t>PLAN DE CONTROL DE CALIDAD</t>
  </si>
  <si>
    <t>ACOMETIDAS ABAST. AGUA 22 PARCELAS</t>
  </si>
  <si>
    <t>año 2025</t>
  </si>
  <si>
    <t>año 2021</t>
  </si>
  <si>
    <t>diferencias</t>
  </si>
  <si>
    <t>Capítulos</t>
  </si>
  <si>
    <t>TOTAL 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</si>
</sst>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1" xfId="1" applyFont="1" applyBorder="1"/>
    <xf numFmtId="43" fontId="2" fillId="0" borderId="1" xfId="1" applyFont="1" applyBorder="1"/>
    <xf numFmtId="43" fontId="0" fillId="0" borderId="2" xfId="1" applyFont="1" applyBorder="1"/>
    <xf numFmtId="0" fontId="3" fillId="0" borderId="0" xfId="0" applyFont="1" applyAlignment="1">
      <alignment horizontal="right"/>
    </xf>
    <xf numFmtId="43" fontId="3" fillId="0" borderId="2" xfId="1" applyFont="1" applyBorder="1"/>
    <xf numFmtId="43" fontId="3" fillId="0" borderId="0" xfId="1" applyFont="1"/>
    <xf numFmtId="17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2530-6FA1-4C74-B022-99835539B16D}">
  <dimension ref="B2:J22"/>
  <sheetViews>
    <sheetView tabSelected="1" workbookViewId="0">
      <selection activeCell="J16" sqref="J16"/>
    </sheetView>
  </sheetViews>
  <sheetFormatPr baseColWidth="10" defaultRowHeight="15" x14ac:dyDescent="0.25"/>
  <cols>
    <col min="2" max="2" width="4.140625" customWidth="1"/>
    <col min="3" max="3" width="39.42578125" customWidth="1"/>
    <col min="4" max="4" width="1.28515625" customWidth="1"/>
    <col min="5" max="5" width="11.42578125" style="1"/>
    <col min="6" max="6" width="1.28515625" customWidth="1"/>
    <col min="7" max="7" width="11.42578125" style="1"/>
    <col min="8" max="8" width="1.28515625" customWidth="1"/>
    <col min="9" max="9" width="12" style="1" bestFit="1" customWidth="1"/>
  </cols>
  <sheetData>
    <row r="2" spans="2:10" ht="15.75" customHeight="1" x14ac:dyDescent="0.25"/>
    <row r="3" spans="2:10" ht="3" customHeight="1" x14ac:dyDescent="0.25"/>
    <row r="5" spans="2:10" x14ac:dyDescent="0.25">
      <c r="C5" t="s">
        <v>17</v>
      </c>
      <c r="E5" s="1" t="s">
        <v>15</v>
      </c>
      <c r="G5" s="1" t="s">
        <v>14</v>
      </c>
      <c r="I5" s="1" t="s">
        <v>16</v>
      </c>
      <c r="J5" s="9">
        <v>45931</v>
      </c>
    </row>
    <row r="6" spans="2:10" ht="3" customHeight="1" x14ac:dyDescent="0.25"/>
    <row r="7" spans="2:10" x14ac:dyDescent="0.25">
      <c r="B7">
        <v>1</v>
      </c>
      <c r="C7" t="s">
        <v>0</v>
      </c>
      <c r="E7" s="1">
        <v>1226.23</v>
      </c>
      <c r="G7" s="8">
        <v>1248.79</v>
      </c>
      <c r="I7" s="1">
        <f>G7-E7</f>
        <v>22.559999999999945</v>
      </c>
      <c r="J7" s="8">
        <v>1248.79</v>
      </c>
    </row>
    <row r="8" spans="2:10" x14ac:dyDescent="0.25">
      <c r="B8">
        <v>2</v>
      </c>
      <c r="C8" t="s">
        <v>1</v>
      </c>
      <c r="E8" s="1">
        <v>17790.330000000002</v>
      </c>
      <c r="G8" s="8">
        <v>21658.68</v>
      </c>
      <c r="I8" s="1">
        <f t="shared" ref="I8:I22" si="0">G8-E8</f>
        <v>3868.3499999999985</v>
      </c>
      <c r="J8" s="8">
        <v>22075.81</v>
      </c>
    </row>
    <row r="9" spans="2:10" x14ac:dyDescent="0.25">
      <c r="B9">
        <v>3</v>
      </c>
      <c r="C9" t="s">
        <v>2</v>
      </c>
      <c r="E9" s="1">
        <v>137035.18</v>
      </c>
      <c r="G9" s="8">
        <v>137652.20000000001</v>
      </c>
      <c r="I9" s="1">
        <f t="shared" si="0"/>
        <v>617.02000000001863</v>
      </c>
      <c r="J9" s="8">
        <v>137652.20000000001</v>
      </c>
    </row>
    <row r="10" spans="2:10" x14ac:dyDescent="0.25">
      <c r="B10">
        <v>4</v>
      </c>
      <c r="C10" t="s">
        <v>3</v>
      </c>
      <c r="E10" s="1">
        <v>47402.91</v>
      </c>
      <c r="G10" s="8">
        <v>39785.410000000003</v>
      </c>
      <c r="I10" s="2">
        <f t="shared" si="0"/>
        <v>-7617.5</v>
      </c>
      <c r="J10" s="8">
        <v>39785.410000000003</v>
      </c>
    </row>
    <row r="11" spans="2:10" x14ac:dyDescent="0.25">
      <c r="B11">
        <v>5</v>
      </c>
      <c r="C11" t="s">
        <v>4</v>
      </c>
      <c r="E11" s="1">
        <v>95922.57</v>
      </c>
      <c r="G11" s="8">
        <v>191296.16</v>
      </c>
      <c r="I11" s="1">
        <f t="shared" si="0"/>
        <v>95373.59</v>
      </c>
      <c r="J11" s="8">
        <v>191296.16</v>
      </c>
    </row>
    <row r="12" spans="2:10" x14ac:dyDescent="0.25">
      <c r="B12">
        <v>6</v>
      </c>
      <c r="C12" t="s">
        <v>5</v>
      </c>
      <c r="E12" s="1">
        <v>35254.559999999998</v>
      </c>
      <c r="G12" s="8">
        <v>35254.559999999998</v>
      </c>
      <c r="I12" s="1">
        <f t="shared" si="0"/>
        <v>0</v>
      </c>
      <c r="J12" s="8">
        <v>35254.559999999998</v>
      </c>
    </row>
    <row r="13" spans="2:10" x14ac:dyDescent="0.25">
      <c r="B13">
        <v>7</v>
      </c>
      <c r="C13" t="s">
        <v>6</v>
      </c>
      <c r="E13" s="1">
        <v>39053.29</v>
      </c>
      <c r="G13" s="8">
        <v>39053.29</v>
      </c>
      <c r="I13" s="1">
        <f t="shared" si="0"/>
        <v>0</v>
      </c>
      <c r="J13" s="8">
        <v>39053.29</v>
      </c>
    </row>
    <row r="14" spans="2:10" x14ac:dyDescent="0.25">
      <c r="B14">
        <v>8</v>
      </c>
      <c r="C14" t="s">
        <v>7</v>
      </c>
      <c r="E14" s="1">
        <v>213899.76</v>
      </c>
      <c r="G14" s="8">
        <v>261739.41</v>
      </c>
      <c r="I14" s="1">
        <f t="shared" si="0"/>
        <v>47839.649999999994</v>
      </c>
      <c r="J14" s="8">
        <v>227408.51</v>
      </c>
    </row>
    <row r="15" spans="2:10" x14ac:dyDescent="0.25">
      <c r="B15">
        <v>9</v>
      </c>
      <c r="C15" t="s">
        <v>8</v>
      </c>
      <c r="E15" s="1">
        <v>2964.31</v>
      </c>
      <c r="G15" s="8">
        <v>8821.2099999999991</v>
      </c>
      <c r="I15" s="1">
        <f t="shared" si="0"/>
        <v>5856.9</v>
      </c>
      <c r="J15" s="8">
        <v>9888.9</v>
      </c>
    </row>
    <row r="16" spans="2:10" x14ac:dyDescent="0.25">
      <c r="B16">
        <v>10</v>
      </c>
      <c r="C16" t="s">
        <v>9</v>
      </c>
      <c r="E16" s="1">
        <v>5819.58</v>
      </c>
      <c r="G16" s="8">
        <v>9327.3799999999992</v>
      </c>
      <c r="I16" s="1">
        <f t="shared" si="0"/>
        <v>3507.7999999999993</v>
      </c>
      <c r="J16" s="8">
        <v>9327.3799999999992</v>
      </c>
    </row>
    <row r="17" spans="2:10" x14ac:dyDescent="0.25">
      <c r="B17">
        <v>11</v>
      </c>
      <c r="C17" t="s">
        <v>10</v>
      </c>
      <c r="E17" s="1">
        <v>4997.7700000000004</v>
      </c>
      <c r="G17" s="8">
        <v>6496.86</v>
      </c>
      <c r="I17" s="1">
        <f t="shared" si="0"/>
        <v>1499.0899999999992</v>
      </c>
      <c r="J17" s="8">
        <v>6496.86</v>
      </c>
    </row>
    <row r="18" spans="2:10" x14ac:dyDescent="0.25">
      <c r="B18">
        <v>12</v>
      </c>
      <c r="C18" t="s">
        <v>11</v>
      </c>
      <c r="E18" s="1">
        <v>39838.019999999997</v>
      </c>
      <c r="G18" s="8">
        <v>39838.019999999997</v>
      </c>
      <c r="I18" s="1">
        <f t="shared" si="0"/>
        <v>0</v>
      </c>
      <c r="J18" s="8">
        <v>39838.019999999997</v>
      </c>
    </row>
    <row r="19" spans="2:10" x14ac:dyDescent="0.25">
      <c r="B19">
        <v>13</v>
      </c>
      <c r="C19" t="s">
        <v>12</v>
      </c>
      <c r="E19" s="1">
        <v>3055.92</v>
      </c>
      <c r="G19" s="8">
        <v>3055.92</v>
      </c>
      <c r="I19" s="1">
        <f t="shared" si="0"/>
        <v>0</v>
      </c>
      <c r="J19" s="8">
        <v>3055.92</v>
      </c>
    </row>
    <row r="20" spans="2:10" x14ac:dyDescent="0.25">
      <c r="B20">
        <v>14</v>
      </c>
      <c r="C20" t="s">
        <v>13</v>
      </c>
      <c r="E20" s="3">
        <v>21167</v>
      </c>
      <c r="G20" s="3"/>
      <c r="I20" s="4">
        <f t="shared" si="0"/>
        <v>-21167</v>
      </c>
      <c r="J20" s="3"/>
    </row>
    <row r="21" spans="2:10" ht="3" customHeight="1" x14ac:dyDescent="0.25">
      <c r="J21" s="1"/>
    </row>
    <row r="22" spans="2:10" x14ac:dyDescent="0.25">
      <c r="C22" s="6" t="s">
        <v>18</v>
      </c>
      <c r="E22" s="5">
        <f>SUM(E7:E20)</f>
        <v>665427.43000000005</v>
      </c>
      <c r="G22" s="7">
        <f>SUM(G7:G20)</f>
        <v>795227.89</v>
      </c>
      <c r="I22" s="5">
        <f t="shared" si="0"/>
        <v>129800.45999999996</v>
      </c>
      <c r="J22" s="7">
        <f>SUM(J7:J20)</f>
        <v>762381.81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Isla Torres</dc:creator>
  <cp:lastModifiedBy>Eduardo Isla Torres</cp:lastModifiedBy>
  <cp:lastPrinted>2025-07-23T09:04:08Z</cp:lastPrinted>
  <dcterms:created xsi:type="dcterms:W3CDTF">2025-07-23T05:47:14Z</dcterms:created>
  <dcterms:modified xsi:type="dcterms:W3CDTF">2025-10-24T10:18:59Z</dcterms:modified>
</cp:coreProperties>
</file>